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240" yWindow="60" windowWidth="18780" windowHeight="12405" activeTab="6"/>
  </bookViews>
  <sheets>
    <sheet name="Uebersicht" sheetId="1" r:id="rId1"/>
    <sheet name="Anleitung" sheetId="3" r:id="rId2"/>
    <sheet name="FG-Heck" sheetId="11" r:id="rId3"/>
    <sheet name="FRONT-HECK" sheetId="7" r:id="rId4"/>
    <sheet name="FG-SL" sheetId="12" r:id="rId5"/>
    <sheet name="Front-SL" sheetId="13" r:id="rId6"/>
    <sheet name="FL" sheetId="14" r:id="rId7"/>
  </sheets>
  <definedNames>
    <definedName name="_c" localSheetId="2">'FG-Heck'!$C$19</definedName>
    <definedName name="_c" localSheetId="4">'FG-SL'!$C$19</definedName>
    <definedName name="_c" localSheetId="6">FL!$C$19</definedName>
    <definedName name="_c" localSheetId="3">'FRONT-HECK'!$C$19</definedName>
    <definedName name="_c" localSheetId="5">'Front-SL'!$C$19</definedName>
    <definedName name="_c">#REF!</definedName>
    <definedName name="a" localSheetId="2">'FG-Heck'!$C$17</definedName>
    <definedName name="a" localSheetId="4">'FG-SL'!$C$17</definedName>
    <definedName name="a" localSheetId="6">FL!$C$17</definedName>
    <definedName name="a" localSheetId="3">'FRONT-HECK'!$C$17</definedName>
    <definedName name="a" localSheetId="5">'Front-SL'!$C$17</definedName>
    <definedName name="a">#REF!</definedName>
    <definedName name="b" localSheetId="2">'FG-Heck'!$C$18</definedName>
    <definedName name="b" localSheetId="4">'FG-SL'!$C$18</definedName>
    <definedName name="b" localSheetId="6">FL!$C$18</definedName>
    <definedName name="b" localSheetId="3">'FRONT-HECK'!$C$18</definedName>
    <definedName name="b" localSheetId="5">'Front-SL'!$C$18</definedName>
    <definedName name="b">#REF!</definedName>
    <definedName name="d" localSheetId="2">'FG-Heck'!$C$20</definedName>
    <definedName name="d" localSheetId="4">'FG-SL'!$C$20</definedName>
    <definedName name="d" localSheetId="6">FL!$C$20</definedName>
    <definedName name="d" localSheetId="3">'FRONT-HECK'!$C$20</definedName>
    <definedName name="d" localSheetId="5">'Front-SL'!$C$20</definedName>
    <definedName name="d">#REF!</definedName>
    <definedName name="_xlnm.Print_Area" localSheetId="2">'FG-Heck'!$A$1:$L$36</definedName>
    <definedName name="_xlnm.Print_Area" localSheetId="4">'FG-SL'!$A$1:$L$36</definedName>
    <definedName name="_xlnm.Print_Area" localSheetId="6">FL!$A$1:$L$36</definedName>
    <definedName name="_xlnm.Print_Area" localSheetId="3">'FRONT-HECK'!$A$1:$L$36</definedName>
    <definedName name="_xlnm.Print_Area" localSheetId="5">'Front-SL'!$A$1:$L$36</definedName>
    <definedName name="e" localSheetId="2">'FG-Heck'!#REF!</definedName>
    <definedName name="e" localSheetId="4">'FG-SL'!#REF!</definedName>
    <definedName name="e" localSheetId="6">FL!#REF!</definedName>
    <definedName name="e" localSheetId="5">'Front-SL'!#REF!</definedName>
    <definedName name="e">'FRONT-HECK'!$C$21</definedName>
    <definedName name="f" localSheetId="2">'FG-Heck'!$C$23</definedName>
    <definedName name="f" localSheetId="4">'FG-SL'!$C$23</definedName>
    <definedName name="f" localSheetId="6">FL!$C$23</definedName>
    <definedName name="f" localSheetId="5">'Front-SL'!$C$23</definedName>
    <definedName name="f">'FRONT-HECK'!$C$23</definedName>
    <definedName name="GFront" localSheetId="2">'FG-Heck'!$C$13</definedName>
    <definedName name="GFront" localSheetId="4">'FG-SL'!$C$13</definedName>
    <definedName name="GFront" localSheetId="6">FL!$C$13</definedName>
    <definedName name="GFront" localSheetId="3">'FRONT-HECK'!$C$13</definedName>
    <definedName name="GFront" localSheetId="5">'Front-SL'!$C$13</definedName>
    <definedName name="GFront">#REF!</definedName>
    <definedName name="GHalt" localSheetId="2">'FG-Heck'!$C$9</definedName>
    <definedName name="GHalt" localSheetId="4">'FG-SL'!$C$9</definedName>
    <definedName name="GHalt" localSheetId="6">FL!$C$9</definedName>
    <definedName name="GHalt" localSheetId="3">'FRONT-HECK'!$C$9</definedName>
    <definedName name="GHalt" localSheetId="5">'Front-SL'!$C$9</definedName>
    <definedName name="GHalt">#REF!</definedName>
    <definedName name="GHeck" localSheetId="2">'FG-Heck'!$C$12</definedName>
    <definedName name="GHeck" localSheetId="4">'FG-SL'!$C$12</definedName>
    <definedName name="GHeck" localSheetId="6">FL!$C$12</definedName>
    <definedName name="GHeck" localSheetId="3">'FRONT-HECK'!$C$12</definedName>
    <definedName name="GHeck" localSheetId="5">'Front-SL'!$C$12</definedName>
    <definedName name="GHeck">#REF!</definedName>
    <definedName name="GValt" localSheetId="2">'FG-Heck'!$C$10</definedName>
    <definedName name="GValt" localSheetId="4">'FG-SL'!$C$10</definedName>
    <definedName name="GValt" localSheetId="6">FL!$C$10</definedName>
    <definedName name="GValt" localSheetId="3">'FRONT-HECK'!$C$10</definedName>
    <definedName name="GValt" localSheetId="5">'Front-SL'!$C$10</definedName>
    <definedName name="GValt">#REF!</definedName>
    <definedName name="h" localSheetId="2">'FG-Heck'!$C$22</definedName>
    <definedName name="h" localSheetId="4">'FG-SL'!$C$22</definedName>
    <definedName name="h" localSheetId="6">FL!$C$22</definedName>
    <definedName name="h" localSheetId="5">'Front-SL'!$C$22</definedName>
    <definedName name="h">'FRONT-HECK'!$C$22</definedName>
    <definedName name="OLE_LINK1" localSheetId="1">Anleitung!$A$31</definedName>
    <definedName name="solver_adj" localSheetId="2" hidden="1">'FG-Heck'!$G$24</definedName>
    <definedName name="solver_adj" localSheetId="4" hidden="1">'FG-SL'!$G$24</definedName>
    <definedName name="solver_adj" localSheetId="6" hidden="1">FL!$G$24</definedName>
    <definedName name="solver_adj" localSheetId="3" hidden="1">'FRONT-HECK'!$G$24</definedName>
    <definedName name="solver_adj" localSheetId="5" hidden="1">'Front-SL'!$G$24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um" localSheetId="3" hidden="1">0</definedName>
    <definedName name="solver_num" localSheetId="5" hidden="1">0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pt" localSheetId="2" hidden="1">'FG-Heck'!$G$27</definedName>
    <definedName name="solver_opt" localSheetId="4" hidden="1">'FG-SL'!$G$27</definedName>
    <definedName name="solver_opt" localSheetId="6" hidden="1">FL!$G$27</definedName>
    <definedName name="solver_opt" localSheetId="3" hidden="1">'FRONT-HECK'!$G$27</definedName>
    <definedName name="solver_opt" localSheetId="5" hidden="1">'Front-SL'!$G$27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ol" localSheetId="3" hidden="1">0.05</definedName>
    <definedName name="solver_tol" localSheetId="5" hidden="1">0.05</definedName>
    <definedName name="solver_typ" localSheetId="2" hidden="1">3</definedName>
    <definedName name="solver_typ" localSheetId="4" hidden="1">3</definedName>
    <definedName name="solver_typ" localSheetId="6" hidden="1">3</definedName>
    <definedName name="solver_typ" localSheetId="3" hidden="1">3</definedName>
    <definedName name="solver_typ" localSheetId="5" hidden="1">3</definedName>
    <definedName name="solver_val" localSheetId="2" hidden="1">20</definedName>
    <definedName name="solver_val" localSheetId="4" hidden="1">20</definedName>
    <definedName name="solver_val" localSheetId="6" hidden="1">20</definedName>
    <definedName name="solver_val" localSheetId="3" hidden="1">20</definedName>
    <definedName name="solver_val" localSheetId="5" hidden="1">20</definedName>
  </definedNames>
  <calcPr calcId="145621"/>
</workbook>
</file>

<file path=xl/calcChain.xml><?xml version="1.0" encoding="utf-8"?>
<calcChain xmlns="http://schemas.openxmlformats.org/spreadsheetml/2006/main">
  <c r="C8" i="11" l="1"/>
  <c r="C9" i="11" s="1"/>
  <c r="C22" i="11"/>
  <c r="C23" i="11"/>
  <c r="C26" i="11"/>
  <c r="C8" i="12"/>
  <c r="C10" i="12"/>
  <c r="C22" i="12"/>
  <c r="I25" i="12" s="1"/>
  <c r="C23" i="12"/>
  <c r="C26" i="12"/>
  <c r="C8" i="14"/>
  <c r="C9" i="14" s="1"/>
  <c r="C22" i="14"/>
  <c r="C23" i="14"/>
  <c r="C26" i="14"/>
  <c r="C8" i="7"/>
  <c r="C9" i="7" s="1"/>
  <c r="C22" i="7"/>
  <c r="C23" i="7"/>
  <c r="C26" i="7"/>
  <c r="C8" i="13"/>
  <c r="C9" i="13"/>
  <c r="C10" i="13"/>
  <c r="C22" i="13"/>
  <c r="C23" i="13"/>
  <c r="C26" i="13"/>
  <c r="C9" i="12"/>
  <c r="C27" i="14" l="1"/>
  <c r="I25" i="13"/>
  <c r="C27" i="13"/>
  <c r="C28" i="13"/>
  <c r="C29" i="13" s="1"/>
  <c r="I24" i="13"/>
  <c r="I24" i="12"/>
  <c r="C28" i="12"/>
  <c r="C27" i="12"/>
  <c r="C29" i="12"/>
  <c r="I30" i="12" s="1"/>
  <c r="C27" i="7"/>
  <c r="C10" i="14"/>
  <c r="I25" i="14" s="1"/>
  <c r="C10" i="7"/>
  <c r="C10" i="11"/>
  <c r="C28" i="11" s="1"/>
  <c r="C29" i="11" s="1"/>
  <c r="E29" i="11" s="1"/>
  <c r="C27" i="11"/>
  <c r="E30" i="13" l="1"/>
  <c r="I30" i="13"/>
  <c r="E29" i="13"/>
  <c r="H30" i="13"/>
  <c r="E30" i="12"/>
  <c r="E29" i="12"/>
  <c r="H30" i="12"/>
  <c r="I25" i="11"/>
  <c r="C28" i="14"/>
  <c r="C29" i="14" s="1"/>
  <c r="E29" i="14" s="1"/>
  <c r="I24" i="14"/>
  <c r="I24" i="7"/>
  <c r="I25" i="7"/>
  <c r="C28" i="7"/>
  <c r="C29" i="7" s="1"/>
  <c r="E30" i="11"/>
  <c r="I30" i="11"/>
  <c r="I24" i="11"/>
  <c r="H30" i="11" s="1"/>
  <c r="I30" i="14" l="1"/>
  <c r="H30" i="14"/>
  <c r="E30" i="14"/>
  <c r="H30" i="7"/>
  <c r="I30" i="7"/>
  <c r="E29" i="7"/>
  <c r="E30" i="7"/>
</calcChain>
</file>

<file path=xl/sharedStrings.xml><?xml version="1.0" encoding="utf-8"?>
<sst xmlns="http://schemas.openxmlformats.org/spreadsheetml/2006/main" count="218" uniqueCount="50">
  <si>
    <t>Gewichte</t>
  </si>
  <si>
    <t>Abmessungen:</t>
  </si>
  <si>
    <t>Gfront</t>
  </si>
  <si>
    <t>a</t>
  </si>
  <si>
    <t>b</t>
  </si>
  <si>
    <t>c</t>
  </si>
  <si>
    <t>d</t>
  </si>
  <si>
    <t>Vorderachse bis Schwerpunkt Frontgewichte</t>
  </si>
  <si>
    <t>kg</t>
  </si>
  <si>
    <t>%</t>
  </si>
  <si>
    <t>mm</t>
  </si>
  <si>
    <t>Gewicht Vorderachse</t>
  </si>
  <si>
    <t>Gewicht Hinterachse</t>
  </si>
  <si>
    <t>Gewicht Traktor ohne Anbaugeräte</t>
  </si>
  <si>
    <t>Prozentuale Vorderachslast</t>
  </si>
  <si>
    <t>Gewicht Heckanbaugerät</t>
  </si>
  <si>
    <t>Gewicht Frontgewichte</t>
  </si>
  <si>
    <t>Radstand</t>
  </si>
  <si>
    <t>Hinterachse bis Unterlenkerfanghaken</t>
  </si>
  <si>
    <t>Unterlenkerzapfen bis Schwerpunkt des Gerätes</t>
  </si>
  <si>
    <t>Gesamtgewicht mit Anbaugeräten</t>
  </si>
  <si>
    <t>Vorderachslast</t>
  </si>
  <si>
    <t>Hinterachslast</t>
  </si>
  <si>
    <t>Vorderachslast in Prozent</t>
  </si>
  <si>
    <t>Programm zur Berechnung der Achslasten</t>
  </si>
  <si>
    <t>Bitte wählen Sie die Anbaukombination durch klicken auf das entsprechende Bild</t>
  </si>
  <si>
    <t>Gheck</t>
  </si>
  <si>
    <t>Anleitung</t>
  </si>
  <si>
    <t>Bemerkungen:</t>
  </si>
  <si>
    <t>Gewicht Frontanbaugerät</t>
  </si>
  <si>
    <t>Vorderachse bis Unterlenkerfanghaken</t>
  </si>
  <si>
    <t>e</t>
  </si>
  <si>
    <t>Anhänger und Frontgewicht</t>
  </si>
  <si>
    <t>Stützlast</t>
  </si>
  <si>
    <t>Hinterachse bis Zugmaul</t>
  </si>
  <si>
    <t>Anhänger und Frontanbaugerät</t>
  </si>
  <si>
    <t>Frontlader und Heckgewicht</t>
  </si>
  <si>
    <t>Last Frontlader</t>
  </si>
  <si>
    <t>Gewicht Heckgewicht</t>
  </si>
  <si>
    <t>Vorderachse bis Schwerpunkt Last</t>
  </si>
  <si>
    <t>Unterlenkerzapfen bis Schwerpunkt des Gewichtes</t>
  </si>
  <si>
    <r>
      <t>M</t>
    </r>
    <r>
      <rPr>
        <b/>
        <vertAlign val="subscript"/>
        <sz val="10"/>
        <rFont val="Arial"/>
        <family val="2"/>
      </rPr>
      <t>Heck</t>
    </r>
  </si>
  <si>
    <r>
      <t>M</t>
    </r>
    <r>
      <rPr>
        <b/>
        <vertAlign val="subscript"/>
        <sz val="10"/>
        <rFont val="Arial"/>
        <family val="2"/>
      </rPr>
      <t>Front</t>
    </r>
  </si>
  <si>
    <r>
      <t>M</t>
    </r>
    <r>
      <rPr>
        <b/>
        <vertAlign val="subscript"/>
        <sz val="10"/>
        <rFont val="Arial"/>
        <family val="2"/>
      </rPr>
      <t>Traktor</t>
    </r>
  </si>
  <si>
    <t>h</t>
  </si>
  <si>
    <t>f</t>
  </si>
  <si>
    <t>Heckanbaugerät und Frontgewicht</t>
  </si>
  <si>
    <t>Front- und Heckanbaugerät</t>
  </si>
  <si>
    <r>
      <t>M</t>
    </r>
    <r>
      <rPr>
        <vertAlign val="subscript"/>
        <sz val="10"/>
        <rFont val="Arial"/>
        <family val="2"/>
      </rPr>
      <t>stütz</t>
    </r>
  </si>
  <si>
    <t>Prozentuale Vorderachslast inkl. Frontlader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</si>
</sst>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;;;"/>
  </numFmts>
  <fonts count="12" x14ac:knownFonts="1">
    <font>
      <sz val="10"/>
      <name val="Arial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vertAlign val="subscript"/>
      <sz val="10"/>
      <name val="Arial"/>
      <family val="2"/>
    </font>
    <font>
      <sz val="10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2" fillId="2" borderId="0" xfId="0" applyFont="1" applyFill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/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5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3" fillId="3" borderId="8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10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5" borderId="8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0" fontId="3" fillId="5" borderId="7" xfId="0" applyFont="1" applyFill="1" applyBorder="1" applyAlignment="1">
      <alignment vertical="center"/>
    </xf>
    <xf numFmtId="0" fontId="3" fillId="5" borderId="1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1" fontId="5" fillId="2" borderId="0" xfId="0" applyNumberFormat="1" applyFont="1" applyFill="1"/>
    <xf numFmtId="0" fontId="7" fillId="2" borderId="0" xfId="0" applyFont="1" applyFill="1"/>
    <xf numFmtId="0" fontId="1" fillId="2" borderId="0" xfId="0" applyFont="1" applyFill="1" applyBorder="1"/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9" fillId="2" borderId="0" xfId="0" applyFont="1" applyFill="1"/>
    <xf numFmtId="0" fontId="0" fillId="2" borderId="0" xfId="0" applyFill="1" applyAlignment="1">
      <alignment vertical="top"/>
    </xf>
    <xf numFmtId="0" fontId="3" fillId="4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0" fillId="2" borderId="0" xfId="0" applyNumberFormat="1" applyFill="1"/>
    <xf numFmtId="0" fontId="0" fillId="2" borderId="0" xfId="0" applyNumberFormat="1" applyFill="1" applyAlignment="1">
      <alignment vertical="center"/>
    </xf>
    <xf numFmtId="0" fontId="6" fillId="2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NumberFormat="1" applyFont="1" applyFill="1"/>
    <xf numFmtId="0" fontId="5" fillId="2" borderId="0" xfId="0" applyNumberFormat="1" applyFont="1" applyFill="1"/>
    <xf numFmtId="165" fontId="3" fillId="2" borderId="0" xfId="0" applyNumberFormat="1" applyFont="1" applyFill="1" applyAlignment="1">
      <alignment vertical="center"/>
    </xf>
    <xf numFmtId="165" fontId="0" fillId="2" borderId="0" xfId="0" applyNumberFormat="1" applyFill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Alignment="1">
      <alignment vertical="center"/>
    </xf>
    <xf numFmtId="1" fontId="3" fillId="3" borderId="1" xfId="0" applyNumberFormat="1" applyFont="1" applyFill="1" applyBorder="1" applyAlignment="1">
      <alignment vertical="center"/>
    </xf>
    <xf numFmtId="0" fontId="11" fillId="2" borderId="0" xfId="0" applyNumberFormat="1" applyFont="1" applyFill="1"/>
    <xf numFmtId="0" fontId="11" fillId="2" borderId="0" xfId="0" applyNumberFormat="1" applyFont="1" applyFill="1" applyAlignment="1">
      <alignment vertical="center"/>
    </xf>
    <xf numFmtId="0" fontId="0" fillId="2" borderId="0" xfId="0" applyFill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2" borderId="15" xfId="0" applyFont="1" applyFill="1" applyBorder="1" applyAlignment="1" applyProtection="1">
      <alignment vertical="center"/>
      <protection locked="0"/>
    </xf>
    <xf numFmtId="165" fontId="3" fillId="3" borderId="1" xfId="0" applyNumberFormat="1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1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5" fmlaLink="$B$8" horiz="1" max="120" min="40" page="10" val="88"/>
</file>

<file path=xl/ctrlProps/ctrlProp2.xml><?xml version="1.0" encoding="utf-8"?>
<formControlPr xmlns="http://schemas.microsoft.com/office/spreadsheetml/2009/9/main" objectType="Scroll" dx="15" fmlaLink="$B$8" horiz="1" max="120" min="40" page="10" val="88"/>
</file>

<file path=xl/ctrlProps/ctrlProp3.xml><?xml version="1.0" encoding="utf-8"?>
<formControlPr xmlns="http://schemas.microsoft.com/office/spreadsheetml/2009/9/main" objectType="Scroll" dx="15" fmlaLink="$B$8" horiz="1" max="120" min="40" page="10" val="88"/>
</file>

<file path=xl/ctrlProps/ctrlProp4.xml><?xml version="1.0" encoding="utf-8"?>
<formControlPr xmlns="http://schemas.microsoft.com/office/spreadsheetml/2009/9/main" objectType="Scroll" dx="15" fmlaLink="$B$8" horiz="1" max="120" min="40" page="10" val="88"/>
</file>

<file path=xl/ctrlProps/ctrlProp5.xml><?xml version="1.0" encoding="utf-8"?>
<formControlPr xmlns="http://schemas.microsoft.com/office/spreadsheetml/2009/9/main" objectType="Scroll" dx="15" fmlaLink="$B$8" horiz="1" max="120" min="40" page="10" val="10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hyperlink" Target="#'FRONT-HECK'!A1"/><Relationship Id="rId7" Type="http://schemas.openxmlformats.org/officeDocument/2006/relationships/hyperlink" Target="#'Front-SL'!A1"/><Relationship Id="rId12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hyperlink" Target="#'FG-Heck'!A1"/><Relationship Id="rId6" Type="http://schemas.openxmlformats.org/officeDocument/2006/relationships/image" Target="../media/image4.emf"/><Relationship Id="rId11" Type="http://schemas.openxmlformats.org/officeDocument/2006/relationships/hyperlink" Target="#Anleitung!A1"/><Relationship Id="rId5" Type="http://schemas.openxmlformats.org/officeDocument/2006/relationships/hyperlink" Target="#'FG-SL'!A1"/><Relationship Id="rId10" Type="http://schemas.openxmlformats.org/officeDocument/2006/relationships/image" Target="../media/image6.emf"/><Relationship Id="rId4" Type="http://schemas.openxmlformats.org/officeDocument/2006/relationships/image" Target="../media/image3.emf"/><Relationship Id="rId9" Type="http://schemas.openxmlformats.org/officeDocument/2006/relationships/hyperlink" Target="#F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Uebersicht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emf"/><Relationship Id="rId1" Type="http://schemas.openxmlformats.org/officeDocument/2006/relationships/hyperlink" Target="#Uebersich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emf"/><Relationship Id="rId1" Type="http://schemas.openxmlformats.org/officeDocument/2006/relationships/hyperlink" Target="#Uebersich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3.emf"/><Relationship Id="rId1" Type="http://schemas.openxmlformats.org/officeDocument/2006/relationships/hyperlink" Target="#Uebersich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emf"/><Relationship Id="rId1" Type="http://schemas.openxmlformats.org/officeDocument/2006/relationships/hyperlink" Target="#Uebersich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emf"/><Relationship Id="rId1" Type="http://schemas.openxmlformats.org/officeDocument/2006/relationships/hyperlink" Target="#Uebersich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</xdr:row>
      <xdr:rowOff>9525</xdr:rowOff>
    </xdr:from>
    <xdr:to>
      <xdr:col>5</xdr:col>
      <xdr:colOff>247650</xdr:colOff>
      <xdr:row>18</xdr:row>
      <xdr:rowOff>57150</xdr:rowOff>
    </xdr:to>
    <xdr:pic>
      <xdr:nvPicPr>
        <xdr:cNvPr id="106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85" r="-3712"/>
        <a:stretch>
          <a:fillRect/>
        </a:stretch>
      </xdr:blipFill>
      <xdr:spPr bwMode="auto">
        <a:xfrm>
          <a:off x="533400" y="1276350"/>
          <a:ext cx="3048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</xdr:row>
      <xdr:rowOff>0</xdr:rowOff>
    </xdr:from>
    <xdr:to>
      <xdr:col>11</xdr:col>
      <xdr:colOff>238125</xdr:colOff>
      <xdr:row>18</xdr:row>
      <xdr:rowOff>57150</xdr:rowOff>
    </xdr:to>
    <xdr:pic>
      <xdr:nvPicPr>
        <xdr:cNvPr id="1062" name="Picture 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29" r="-3633"/>
        <a:stretch>
          <a:fillRect/>
        </a:stretch>
      </xdr:blipFill>
      <xdr:spPr bwMode="auto">
        <a:xfrm>
          <a:off x="4257675" y="1266825"/>
          <a:ext cx="350520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381000</xdr:colOff>
      <xdr:row>31</xdr:row>
      <xdr:rowOff>47625</xdr:rowOff>
    </xdr:to>
    <xdr:pic>
      <xdr:nvPicPr>
        <xdr:cNvPr id="1063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73" r="-4601"/>
        <a:stretch>
          <a:fillRect/>
        </a:stretch>
      </xdr:blipFill>
      <xdr:spPr bwMode="auto">
        <a:xfrm>
          <a:off x="285750" y="3371850"/>
          <a:ext cx="3429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</xdr:row>
      <xdr:rowOff>9525</xdr:rowOff>
    </xdr:from>
    <xdr:to>
      <xdr:col>11</xdr:col>
      <xdr:colOff>409575</xdr:colOff>
      <xdr:row>31</xdr:row>
      <xdr:rowOff>66675</xdr:rowOff>
    </xdr:to>
    <xdr:pic>
      <xdr:nvPicPr>
        <xdr:cNvPr id="1064" name="Picture 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2" r="-3151"/>
        <a:stretch>
          <a:fillRect/>
        </a:stretch>
      </xdr:blipFill>
      <xdr:spPr bwMode="auto">
        <a:xfrm>
          <a:off x="4105275" y="3381375"/>
          <a:ext cx="382905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</xdr:row>
      <xdr:rowOff>9525</xdr:rowOff>
    </xdr:from>
    <xdr:to>
      <xdr:col>5</xdr:col>
      <xdr:colOff>209550</xdr:colOff>
      <xdr:row>44</xdr:row>
      <xdr:rowOff>57150</xdr:rowOff>
    </xdr:to>
    <xdr:pic>
      <xdr:nvPicPr>
        <xdr:cNvPr id="1065" name="Picture 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90" r="-1596"/>
        <a:stretch>
          <a:fillRect/>
        </a:stretch>
      </xdr:blipFill>
      <xdr:spPr bwMode="auto">
        <a:xfrm>
          <a:off x="419100" y="5486400"/>
          <a:ext cx="31242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400050</xdr:colOff>
      <xdr:row>10</xdr:row>
      <xdr:rowOff>123825</xdr:rowOff>
    </xdr:from>
    <xdr:to>
      <xdr:col>14</xdr:col>
      <xdr:colOff>600075</xdr:colOff>
      <xdr:row>15</xdr:row>
      <xdr:rowOff>0</xdr:rowOff>
    </xdr:to>
    <xdr:sp macro="" textlink="">
      <xdr:nvSpPr>
        <xdr:cNvPr id="1034" name="Text Box 10">
          <a:hlinkClick xmlns:r="http://schemas.openxmlformats.org/officeDocument/2006/relationships" r:id="rId11"/>
        </xdr:cNvPr>
        <xdr:cNvSpPr txBox="1">
          <a:spLocks noChangeArrowheads="1"/>
        </xdr:cNvSpPr>
      </xdr:nvSpPr>
      <xdr:spPr bwMode="auto">
        <a:xfrm>
          <a:off x="8686800" y="1876425"/>
          <a:ext cx="1724025" cy="685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de-CH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Anleitung</a:t>
          </a:r>
        </a:p>
      </xdr:txBody>
    </xdr:sp>
    <xdr:clientData/>
  </xdr:twoCellAnchor>
  <xdr:twoCellAnchor editAs="oneCell">
    <xdr:from>
      <xdr:col>9</xdr:col>
      <xdr:colOff>171450</xdr:colOff>
      <xdr:row>0</xdr:row>
      <xdr:rowOff>57150</xdr:rowOff>
    </xdr:from>
    <xdr:to>
      <xdr:col>14</xdr:col>
      <xdr:colOff>715744</xdr:colOff>
      <xdr:row>2</xdr:row>
      <xdr:rowOff>114300</xdr:rowOff>
    </xdr:to>
    <xdr:pic>
      <xdr:nvPicPr>
        <xdr:cNvPr id="9" name="Image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57150"/>
          <a:ext cx="4354294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18</xdr:row>
          <xdr:rowOff>85725</xdr:rowOff>
        </xdr:from>
        <xdr:to>
          <xdr:col>16</xdr:col>
          <xdr:colOff>66675</xdr:colOff>
          <xdr:row>28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276225</xdr:rowOff>
    </xdr:from>
    <xdr:to>
      <xdr:col>8</xdr:col>
      <xdr:colOff>419100</xdr:colOff>
      <xdr:row>2</xdr:row>
      <xdr:rowOff>85725</xdr:rowOff>
    </xdr:to>
    <xdr:sp macro="" textlink="">
      <xdr:nvSpPr>
        <xdr:cNvPr id="3073" name="Text Box 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610100" y="276225"/>
          <a:ext cx="1905000" cy="304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zurück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8</xdr:col>
          <xdr:colOff>438150</xdr:colOff>
          <xdr:row>54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85725</xdr:rowOff>
        </xdr:from>
        <xdr:to>
          <xdr:col>8</xdr:col>
          <xdr:colOff>438150</xdr:colOff>
          <xdr:row>114</xdr:row>
          <xdr:rowOff>123825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19050</xdr:rowOff>
        </xdr:from>
        <xdr:to>
          <xdr:col>8</xdr:col>
          <xdr:colOff>466725</xdr:colOff>
          <xdr:row>120</xdr:row>
          <xdr:rowOff>66675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1268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657225</xdr:colOff>
      <xdr:row>3</xdr:row>
      <xdr:rowOff>495300</xdr:rowOff>
    </xdr:from>
    <xdr:to>
      <xdr:col>11</xdr:col>
      <xdr:colOff>1133475</xdr:colOff>
      <xdr:row>17</xdr:row>
      <xdr:rowOff>38100</xdr:rowOff>
    </xdr:to>
    <xdr:pic>
      <xdr:nvPicPr>
        <xdr:cNvPr id="112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14425"/>
          <a:ext cx="573405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717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438150</xdr:colOff>
      <xdr:row>4</xdr:row>
      <xdr:rowOff>76200</xdr:rowOff>
    </xdr:from>
    <xdr:to>
      <xdr:col>11</xdr:col>
      <xdr:colOff>1123950</xdr:colOff>
      <xdr:row>18</xdr:row>
      <xdr:rowOff>152400</xdr:rowOff>
    </xdr:to>
    <xdr:pic>
      <xdr:nvPicPr>
        <xdr:cNvPr id="7262" name="Bild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666875"/>
          <a:ext cx="594360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622735</xdr:colOff>
      <xdr:row>3</xdr:row>
      <xdr:rowOff>66114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735" y="156882"/>
          <a:ext cx="4354294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229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8180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609600</xdr:colOff>
      <xdr:row>3</xdr:row>
      <xdr:rowOff>828675</xdr:rowOff>
    </xdr:from>
    <xdr:to>
      <xdr:col>11</xdr:col>
      <xdr:colOff>1247775</xdr:colOff>
      <xdr:row>17</xdr:row>
      <xdr:rowOff>114300</xdr:rowOff>
    </xdr:to>
    <xdr:pic>
      <xdr:nvPicPr>
        <xdr:cNvPr id="1230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47800"/>
          <a:ext cx="589597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3316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447675</xdr:colOff>
      <xdr:row>3</xdr:row>
      <xdr:rowOff>876300</xdr:rowOff>
    </xdr:from>
    <xdr:to>
      <xdr:col>11</xdr:col>
      <xdr:colOff>1209675</xdr:colOff>
      <xdr:row>16</xdr:row>
      <xdr:rowOff>76200</xdr:rowOff>
    </xdr:to>
    <xdr:pic>
      <xdr:nvPicPr>
        <xdr:cNvPr id="133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495425"/>
          <a:ext cx="60198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4340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628650</xdr:colOff>
      <xdr:row>3</xdr:row>
      <xdr:rowOff>800100</xdr:rowOff>
    </xdr:from>
    <xdr:to>
      <xdr:col>11</xdr:col>
      <xdr:colOff>866775</xdr:colOff>
      <xdr:row>17</xdr:row>
      <xdr:rowOff>76200</xdr:rowOff>
    </xdr:to>
    <xdr:pic>
      <xdr:nvPicPr>
        <xdr:cNvPr id="143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419225"/>
          <a:ext cx="54959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2762250</xdr:colOff>
          <xdr:row>7</xdr:row>
          <xdr:rowOff>76200</xdr:rowOff>
        </xdr:from>
        <xdr:to>
          <xdr:col>0</xdr:col>
          <xdr:colOff>3409950</xdr:colOff>
          <xdr:row>7</xdr:row>
          <xdr:rowOff>228600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6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3.docx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2.docx"/><Relationship Id="rId9" Type="http://schemas.openxmlformats.org/officeDocument/2006/relationships/image" Target="../media/image10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AB47"/>
  <sheetViews>
    <sheetView topLeftCell="A7" zoomScale="80" zoomScaleNormal="80" workbookViewId="0">
      <selection activeCell="O47" sqref="O47"/>
    </sheetView>
  </sheetViews>
  <sheetFormatPr baseColWidth="10" defaultRowHeight="12.75" x14ac:dyDescent="0.2"/>
  <cols>
    <col min="1" max="1" width="4.28515625" style="4" customWidth="1"/>
    <col min="2" max="6" width="11.42578125" style="4"/>
    <col min="7" max="7" width="5.7109375" style="4" customWidth="1"/>
    <col min="8" max="21" width="11.42578125" style="4"/>
    <col min="22" max="28" width="11.42578125" style="1"/>
  </cols>
  <sheetData>
    <row r="1" spans="1:12" x14ac:dyDescent="0.2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3.25" x14ac:dyDescent="0.35">
      <c r="A2" s="40" t="s">
        <v>24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x14ac:dyDescent="0.2">
      <c r="A4" s="20" t="s">
        <v>25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</row>
    <row r="8" spans="1:1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</row>
    <row r="11" spans="1:1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1:1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</row>
    <row r="14" spans="1:1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</row>
    <row r="16" spans="1:1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</row>
    <row r="17" spans="1:1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</row>
    <row r="18" spans="1:1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</row>
    <row r="19" spans="1:1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spans="1:1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</row>
    <row r="21" spans="1:1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1:1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</row>
    <row r="27" spans="1:12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2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12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</row>
    <row r="33" spans="1: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12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</row>
    <row r="37" spans="1:1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</row>
    <row r="38" spans="1:12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1:12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1:12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</row>
    <row r="41" spans="1:12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</row>
    <row r="42" spans="1:12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12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</row>
    <row r="45" spans="1:12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</row>
  </sheetData>
  <sheetProtection password="80E6" sheet="1" objects="1" scenarios="1" selectLockedCells="1"/>
  <phoneticPr fontId="0" type="noConversion"/>
  <pageMargins left="0.78740157480314965" right="0.78740157480314965" top="0.98425196850393704" bottom="0.98425196850393704" header="0.51181102362204722" footer="0.51181102362204722"/>
  <pageSetup paperSize="9" scale="4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12</xdr:col>
                <xdr:colOff>409575</xdr:colOff>
                <xdr:row>18</xdr:row>
                <xdr:rowOff>85725</xdr:rowOff>
              </from>
              <to>
                <xdr:col>16</xdr:col>
                <xdr:colOff>66675</xdr:colOff>
                <xdr:row>28</xdr:row>
                <xdr:rowOff>85725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R1"/>
  <sheetViews>
    <sheetView workbookViewId="0">
      <pane ySplit="4" topLeftCell="A5" activePane="bottomLeft" state="frozen"/>
      <selection pane="bottomLeft" activeCell="I123" sqref="I123"/>
    </sheetView>
  </sheetViews>
  <sheetFormatPr baseColWidth="10" defaultRowHeight="12.75" x14ac:dyDescent="0.2"/>
  <cols>
    <col min="1" max="18" width="11.42578125" style="4"/>
  </cols>
  <sheetData>
    <row r="1" spans="1:1" ht="26.25" customHeight="1" x14ac:dyDescent="0.3">
      <c r="A1" s="52" t="s">
        <v>27</v>
      </c>
    </row>
  </sheetData>
  <sheetProtection password="80E6" sheet="1" objects="1" scenarios="1" selectLockedCells="1"/>
  <dataConsolidate/>
  <phoneticPr fontId="0" type="noConversion"/>
  <pageMargins left="0.78740157480314965" right="0.78740157480314965" top="0.98425196850393704" bottom="0.98425196850393704" header="0.51181102362204722" footer="0.51181102362204722"/>
  <pageSetup paperSize="9" scale="67" fitToHeight="0" orientation="portrait" r:id="rId1"/>
  <headerFooter alignWithMargins="0"/>
  <rowBreaks count="1" manualBreakCount="1">
    <brk id="54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8</xdr:col>
                <xdr:colOff>438150</xdr:colOff>
                <xdr:row>54</xdr:row>
                <xdr:rowOff>19050</xdr:rowOff>
              </to>
            </anchor>
          </objectPr>
        </oleObject>
      </mc:Choice>
      <mc:Fallback>
        <oleObject progId="Word.Document.8" shapeId="2049" r:id="rId4"/>
      </mc:Fallback>
    </mc:AlternateContent>
    <mc:AlternateContent xmlns:mc="http://schemas.openxmlformats.org/markup-compatibility/2006">
      <mc:Choice Requires="x14">
        <oleObject progId="Word.Document.8" shapeId="2071" r:id="rId6">
          <objectPr defaultSize="0" autoPict="0" r:id="rId7">
            <anchor moveWithCells="1">
              <from>
                <xdr:col>0</xdr:col>
                <xdr:colOff>0</xdr:colOff>
                <xdr:row>54</xdr:row>
                <xdr:rowOff>85725</xdr:rowOff>
              </from>
              <to>
                <xdr:col>8</xdr:col>
                <xdr:colOff>438150</xdr:colOff>
                <xdr:row>114</xdr:row>
                <xdr:rowOff>123825</xdr:rowOff>
              </to>
            </anchor>
          </objectPr>
        </oleObject>
      </mc:Choice>
      <mc:Fallback>
        <oleObject progId="Word.Document.8" shapeId="2071" r:id="rId6"/>
      </mc:Fallback>
    </mc:AlternateContent>
    <mc:AlternateContent xmlns:mc="http://schemas.openxmlformats.org/markup-compatibility/2006">
      <mc:Choice Requires="x14">
        <oleObject progId="Word.Document.8" shapeId="2073" r:id="rId8">
          <objectPr defaultSize="0" r:id="rId9">
            <anchor moveWithCells="1">
              <from>
                <xdr:col>0</xdr:col>
                <xdr:colOff>9525</xdr:colOff>
                <xdr:row>114</xdr:row>
                <xdr:rowOff>19050</xdr:rowOff>
              </from>
              <to>
                <xdr:col>8</xdr:col>
                <xdr:colOff>466725</xdr:colOff>
                <xdr:row>120</xdr:row>
                <xdr:rowOff>66675</xdr:rowOff>
              </to>
            </anchor>
          </objectPr>
        </oleObject>
      </mc:Choice>
      <mc:Fallback>
        <oleObject progId="Word.Document.8" shapeId="207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2:P34"/>
  <sheetViews>
    <sheetView zoomScale="85" zoomScaleNormal="85" workbookViewId="0">
      <selection activeCell="C18" sqref="C18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7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67"/>
      <c r="C21" s="67"/>
      <c r="D21" s="67"/>
    </row>
    <row r="22" spans="1:16" ht="15.75" customHeight="1" x14ac:dyDescent="0.2">
      <c r="A22" s="5"/>
      <c r="B22" s="71" t="s">
        <v>44</v>
      </c>
      <c r="C22" s="71">
        <f>b+_c</f>
        <v>0</v>
      </c>
      <c r="D22" s="68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1" t="s">
        <v>45</v>
      </c>
      <c r="C23" s="71">
        <f>d</f>
        <v>0</v>
      </c>
      <c r="D23" s="60"/>
      <c r="F23" s="59"/>
      <c r="G23" s="59"/>
      <c r="H23" s="59"/>
      <c r="I23" s="59"/>
      <c r="J23" s="59"/>
      <c r="K23" s="59"/>
    </row>
    <row r="24" spans="1:16" x14ac:dyDescent="0.2">
      <c r="A24" s="6"/>
      <c r="B24" s="60"/>
      <c r="C24" s="60"/>
      <c r="D24" s="60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60"/>
      <c r="I26" s="60"/>
      <c r="J26" s="60"/>
      <c r="K26" s="60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9" priority="1" stopIfTrue="1" operator="lessThan">
      <formula>20</formula>
    </cfRule>
  </conditionalFormatting>
  <conditionalFormatting sqref="C29">
    <cfRule type="cellIs" dxfId="8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47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x14ac:dyDescent="0.2">
      <c r="A20" s="56" t="s">
        <v>30</v>
      </c>
      <c r="B20" s="54" t="s">
        <v>6</v>
      </c>
      <c r="C20" s="75">
        <v>0</v>
      </c>
      <c r="D20" s="55" t="s">
        <v>10</v>
      </c>
    </row>
    <row r="21" spans="1:16" ht="13.5" thickBot="1" x14ac:dyDescent="0.25">
      <c r="A21" s="28" t="s">
        <v>19</v>
      </c>
      <c r="B21" s="29" t="s">
        <v>31</v>
      </c>
      <c r="C21" s="74">
        <v>0</v>
      </c>
      <c r="D21" s="30" t="s">
        <v>10</v>
      </c>
    </row>
    <row r="22" spans="1:16" ht="15.75" customHeight="1" x14ac:dyDescent="0.2">
      <c r="A22" s="59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5"/>
      <c r="B23" s="70" t="s">
        <v>45</v>
      </c>
      <c r="C23" s="70">
        <f>d+e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59"/>
      <c r="G27" s="59"/>
      <c r="H27" s="59"/>
      <c r="I27" s="59"/>
      <c r="J27" s="59"/>
      <c r="K27" s="59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7" priority="1" stopIfTrue="1" operator="lessThan">
      <formula>20</formula>
    </cfRule>
  </conditionalFormatting>
  <conditionalFormatting sqref="C29">
    <cfRule type="cellIs" dxfId="6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32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5.75" x14ac:dyDescent="0.2">
      <c r="A12" s="31" t="s">
        <v>33</v>
      </c>
      <c r="B12" s="32" t="s">
        <v>48</v>
      </c>
      <c r="C12" s="73">
        <v>0</v>
      </c>
      <c r="D12" s="33" t="s">
        <v>8</v>
      </c>
    </row>
    <row r="13" spans="1:4" ht="15" thickBot="1" x14ac:dyDescent="0.25">
      <c r="A13" s="34" t="s">
        <v>16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ht="13.5" thickBot="1" x14ac:dyDescent="0.25">
      <c r="A19" s="28" t="s">
        <v>7</v>
      </c>
      <c r="B19" s="29" t="s">
        <v>5</v>
      </c>
      <c r="C19" s="74">
        <v>0</v>
      </c>
      <c r="D19" s="30" t="s">
        <v>10</v>
      </c>
    </row>
    <row r="20" spans="1:16" x14ac:dyDescent="0.2">
      <c r="A20" s="14"/>
      <c r="B20" s="14"/>
      <c r="C20" s="14"/>
      <c r="D20" s="14"/>
    </row>
    <row r="21" spans="1:16" x14ac:dyDescent="0.2">
      <c r="A21" s="14"/>
      <c r="B21" s="59"/>
      <c r="C21" s="59"/>
      <c r="D21" s="59"/>
      <c r="E21" s="59"/>
    </row>
    <row r="22" spans="1:16" ht="15.75" customHeight="1" x14ac:dyDescent="0.2">
      <c r="A22" s="5"/>
      <c r="B22" s="70" t="s">
        <v>44</v>
      </c>
      <c r="C22" s="70">
        <f>b</f>
        <v>0</v>
      </c>
      <c r="D22" s="59"/>
      <c r="E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_c</f>
        <v>0</v>
      </c>
      <c r="D23" s="59"/>
      <c r="E23" s="59"/>
      <c r="F23" s="59"/>
      <c r="G23" s="59"/>
      <c r="H23" s="59"/>
      <c r="I23" s="59"/>
      <c r="J23" s="59"/>
      <c r="K23" s="59"/>
    </row>
    <row r="24" spans="1:16" x14ac:dyDescent="0.2">
      <c r="A24" s="6"/>
      <c r="B24" s="6"/>
      <c r="C24" s="6"/>
      <c r="D24" s="6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5" priority="1" stopIfTrue="1" operator="lessThan">
      <formula>20</formula>
    </cfRule>
  </conditionalFormatting>
  <conditionalFormatting sqref="C29">
    <cfRule type="cellIs" dxfId="4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35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33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30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57" t="s">
        <v>19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66"/>
      <c r="B22" s="70" t="s">
        <v>44</v>
      </c>
      <c r="C22" s="70">
        <f>b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6"/>
      <c r="B23" s="70" t="s">
        <v>45</v>
      </c>
      <c r="C23" s="70">
        <f>_c+d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3" priority="1" stopIfTrue="1" operator="lessThan">
      <formula>20</formula>
    </cfRule>
  </conditionalFormatting>
  <conditionalFormatting sqref="C29">
    <cfRule type="cellIs" dxfId="2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2:P34"/>
  <sheetViews>
    <sheetView tabSelected="1" zoomScale="85" zoomScaleNormal="85" workbookViewId="0">
      <selection activeCell="C19" sqref="C19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49</v>
      </c>
      <c r="B8" s="76">
        <v>100</v>
      </c>
      <c r="C8" s="58">
        <f>B8/2</f>
        <v>50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3000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3000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38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37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40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39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5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-2250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-1000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3000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3000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50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1" priority="1" stopIfTrue="1" operator="lessThan">
      <formula>20</formula>
    </cfRule>
  </conditionalFormatting>
  <conditionalFormatting sqref="C29">
    <cfRule type="cellIs" dxfId="0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locked="0" defaultSize="0" autoPict="0">
                <anchor moveWithCells="1">
                  <from>
                    <xdr:col>0</xdr:col>
                    <xdr:colOff>2762250</xdr:colOff>
                    <xdr:row>7</xdr:row>
                    <xdr:rowOff>76200</xdr:rowOff>
                  </from>
                  <to>
                    <xdr:col>0</xdr:col>
                    <xdr:colOff>3409950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57</vt:i4>
      </vt:variant>
    </vt:vector>
  </HeadingPairs>
  <TitlesOfParts>
    <vt:vector size="64" baseType="lpstr">
      <vt:lpstr>Uebersicht</vt:lpstr>
      <vt:lpstr>Anleitung</vt:lpstr>
      <vt:lpstr>FG-Heck</vt:lpstr>
      <vt:lpstr>FRONT-HECK</vt:lpstr>
      <vt:lpstr>FG-SL</vt:lpstr>
      <vt:lpstr>Front-SL</vt:lpstr>
      <vt:lpstr>FL</vt:lpstr>
      <vt:lpstr>'FG-Heck'!_c</vt:lpstr>
      <vt:lpstr>'FG-SL'!_c</vt:lpstr>
      <vt:lpstr>FL!_c</vt:lpstr>
      <vt:lpstr>'FRONT-HECK'!_c</vt:lpstr>
      <vt:lpstr>'Front-SL'!_c</vt:lpstr>
      <vt:lpstr>'FG-Heck'!a</vt:lpstr>
      <vt:lpstr>'FG-SL'!a</vt:lpstr>
      <vt:lpstr>FL!a</vt:lpstr>
      <vt:lpstr>'FRONT-HECK'!a</vt:lpstr>
      <vt:lpstr>'Front-SL'!a</vt:lpstr>
      <vt:lpstr>'FG-Heck'!b</vt:lpstr>
      <vt:lpstr>'FG-SL'!b</vt:lpstr>
      <vt:lpstr>FL!b</vt:lpstr>
      <vt:lpstr>'FRONT-HECK'!b</vt:lpstr>
      <vt:lpstr>'Front-SL'!b</vt:lpstr>
      <vt:lpstr>'FG-Heck'!d</vt:lpstr>
      <vt:lpstr>'FG-SL'!d</vt:lpstr>
      <vt:lpstr>FL!d</vt:lpstr>
      <vt:lpstr>'FRONT-HECK'!d</vt:lpstr>
      <vt:lpstr>'Front-SL'!d</vt:lpstr>
      <vt:lpstr>'FG-Heck'!Druckbereich</vt:lpstr>
      <vt:lpstr>'FG-SL'!Druckbereich</vt:lpstr>
      <vt:lpstr>FL!Druckbereich</vt:lpstr>
      <vt:lpstr>'FRONT-HECK'!Druckbereich</vt:lpstr>
      <vt:lpstr>'Front-SL'!Druckbereich</vt:lpstr>
      <vt:lpstr>e</vt:lpstr>
      <vt:lpstr>'FG-Heck'!f</vt:lpstr>
      <vt:lpstr>'FG-SL'!f</vt:lpstr>
      <vt:lpstr>FL!f</vt:lpstr>
      <vt:lpstr>'Front-SL'!f</vt:lpstr>
      <vt:lpstr>f</vt:lpstr>
      <vt:lpstr>'FG-Heck'!GFront</vt:lpstr>
      <vt:lpstr>'FG-SL'!GFront</vt:lpstr>
      <vt:lpstr>FL!GFront</vt:lpstr>
      <vt:lpstr>'FRONT-HECK'!GFront</vt:lpstr>
      <vt:lpstr>'Front-SL'!GFront</vt:lpstr>
      <vt:lpstr>'FG-Heck'!GHalt</vt:lpstr>
      <vt:lpstr>'FG-SL'!GHalt</vt:lpstr>
      <vt:lpstr>FL!GHalt</vt:lpstr>
      <vt:lpstr>'FRONT-HECK'!GHalt</vt:lpstr>
      <vt:lpstr>'Front-SL'!GHalt</vt:lpstr>
      <vt:lpstr>'FG-Heck'!GHeck</vt:lpstr>
      <vt:lpstr>'FG-SL'!GHeck</vt:lpstr>
      <vt:lpstr>FL!GHeck</vt:lpstr>
      <vt:lpstr>'FRONT-HECK'!GHeck</vt:lpstr>
      <vt:lpstr>'Front-SL'!GHeck</vt:lpstr>
      <vt:lpstr>'FG-Heck'!GValt</vt:lpstr>
      <vt:lpstr>'FG-SL'!GValt</vt:lpstr>
      <vt:lpstr>FL!GValt</vt:lpstr>
      <vt:lpstr>'FRONT-HECK'!GValt</vt:lpstr>
      <vt:lpstr>'Front-SL'!GValt</vt:lpstr>
      <vt:lpstr>'FG-Heck'!h</vt:lpstr>
      <vt:lpstr>'FG-SL'!h</vt:lpstr>
      <vt:lpstr>FL!h</vt:lpstr>
      <vt:lpstr>'Front-SL'!h</vt:lpstr>
      <vt:lpstr>h</vt:lpstr>
      <vt:lpstr>Anleitung!OLE_LINK1</vt:lpstr>
    </vt:vector>
  </TitlesOfParts>
  <Company>Eidg. FA f. Agrarwirtschaft &amp; Landtechnik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Landis</dc:creator>
  <cp:lastModifiedBy>Ruedy Bachmann</cp:lastModifiedBy>
  <cp:lastPrinted>2013-06-10T09:01:55Z</cp:lastPrinted>
  <dcterms:created xsi:type="dcterms:W3CDTF">2006-04-12T05:43:33Z</dcterms:created>
  <dcterms:modified xsi:type="dcterms:W3CDTF">2014-05-29T19:59:21Z</dcterms:modified>
</cp:coreProperties>
</file>